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15" windowWidth="11925" windowHeight="10185"/>
  </bookViews>
  <sheets>
    <sheet name="19.61_2014" sheetId="3" r:id="rId1"/>
  </sheets>
  <definedNames>
    <definedName name="_Key1" hidden="1">#REF!</definedName>
    <definedName name="_Order1" hidden="1">255</definedName>
    <definedName name="_xlnm.Print_Area" localSheetId="0">'19.61_2014'!$A$1:$F$68</definedName>
    <definedName name="Imprimir_área_IM" localSheetId="0">'19.61_2014'!$A$11:$J$68</definedName>
  </definedNames>
  <calcPr calcId="145621"/>
</workbook>
</file>

<file path=xl/calcChain.xml><?xml version="1.0" encoding="utf-8"?>
<calcChain xmlns="http://schemas.openxmlformats.org/spreadsheetml/2006/main">
  <c r="B62" i="3"/>
  <c r="B61"/>
  <c r="E20"/>
  <c r="C20"/>
  <c r="B21"/>
  <c r="B22"/>
  <c r="B20" s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67"/>
  <c r="B66"/>
  <c r="B65"/>
  <c r="B60"/>
  <c r="B59"/>
  <c r="B58"/>
  <c r="B57"/>
  <c r="B56"/>
  <c r="B55"/>
  <c r="B54"/>
  <c r="F53"/>
  <c r="E53"/>
  <c r="D53"/>
  <c r="C53"/>
  <c r="F20"/>
  <c r="D20"/>
  <c r="B18"/>
  <c r="B17"/>
  <c r="B16"/>
  <c r="F14"/>
  <c r="F12"/>
  <c r="E14"/>
  <c r="D14"/>
  <c r="D12" s="1"/>
  <c r="E12"/>
  <c r="B53"/>
  <c r="B15"/>
  <c r="B14"/>
  <c r="C14"/>
  <c r="C12" s="1"/>
  <c r="B12" l="1"/>
</calcChain>
</file>

<file path=xl/sharedStrings.xml><?xml version="1.0" encoding="utf-8"?>
<sst xmlns="http://schemas.openxmlformats.org/spreadsheetml/2006/main" count="62" uniqueCount="61">
  <si>
    <t>D.I.U.</t>
  </si>
  <si>
    <t>19.61 Programa de Planificación Familiar, Usuarios Activos por Método</t>
  </si>
  <si>
    <t>Anuario Estadístico 2014</t>
  </si>
  <si>
    <t>Entidad Federativa</t>
  </si>
  <si>
    <t>Total</t>
  </si>
  <si>
    <t>Hormonal</t>
  </si>
  <si>
    <t>Quirúrgico</t>
  </si>
  <si>
    <t>Otros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</si>
  <si>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</si>
  <si>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</si>
  <si>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</si>
  <si>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</si>
  <si>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</si>
  <si>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</si>
  <si>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</si>
  <si>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</si>
  <si>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</si>
  <si>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</si>
  <si>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</si>
  <si>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</si>
  <si>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</si>
  <si>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</si>
  <si>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</si>
  <si>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</si>
  <si>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</si>
  <si>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</si>
  <si>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</si>
  <si>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</si>
  <si>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</si>
  <si>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</si>
  <si>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</si>
  <si>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</si>
  <si>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</si>
  <si>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</si>
  <si>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</si>
  <si>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</si>
  <si>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</si>
  <si>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</si>
  <si>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</si>
  <si>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</si>
  <si>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</si>
  <si>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</si>
  <si>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</si>
  <si>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</si>
  <si>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</si>
  <si>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</si>
  <si>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</si>
  <si>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</si>
  <si>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</si>
  <si>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</si>
  <si>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</si>
  <si>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</si>
  <si>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</si>
  <si>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</si>
  <si>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</si>
  <si>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</si>
  <si>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</si>
  <si>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</si>
  <si>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</si>
  <si>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Semanal de Actividades de la Subdelegaciones Médicas.</t>
  </si>
  <si>
    <t>H.R. "Pdte. Benito Juárez"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</si>
</sst>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2" fillId="0" borderId="0" xfId="17" applyFont="1" applyFill="1"/>
    <xf numFmtId="0" fontId="3" fillId="0" borderId="0" xfId="17" applyFont="1" applyFill="1"/>
    <xf numFmtId="0" fontId="2" fillId="0" borderId="0" xfId="17" applyFont="1" applyFill="1" applyAlignment="1"/>
    <xf numFmtId="166" fontId="0" fillId="0" borderId="0" xfId="0" applyNumberFormat="1"/>
    <xf numFmtId="0" fontId="13" fillId="0" borderId="0" xfId="0" applyFont="1"/>
    <xf numFmtId="0" fontId="13" fillId="0" borderId="0" xfId="0" applyFont="1" applyBorder="1"/>
    <xf numFmtId="0" fontId="8" fillId="0" borderId="0" xfId="17" applyFont="1" applyFill="1" applyAlignment="1" applyProtection="1">
      <alignment horizontal="center" vertical="center"/>
    </xf>
    <xf numFmtId="0" fontId="8" fillId="0" borderId="0" xfId="17" applyFont="1" applyFill="1" applyAlignment="1" applyProtection="1">
      <alignment vertical="center"/>
    </xf>
    <xf numFmtId="0" fontId="2" fillId="0" borderId="1" xfId="17" applyFont="1" applyFill="1" applyBorder="1"/>
    <xf numFmtId="0" fontId="2" fillId="0" borderId="0" xfId="17" applyFont="1" applyFill="1" applyBorder="1"/>
    <xf numFmtId="0" fontId="9" fillId="0" borderId="0" xfId="26" applyFont="1" applyAlignment="1" applyProtection="1">
      <alignment horizontal="left"/>
    </xf>
    <xf numFmtId="0" fontId="10" fillId="0" borderId="0" xfId="26" applyFont="1"/>
    <xf numFmtId="0" fontId="10" fillId="0" borderId="0" xfId="26" applyFont="1" applyAlignment="1" applyProtection="1">
      <alignment horizontal="left"/>
    </xf>
    <xf numFmtId="0" fontId="10" fillId="0" borderId="0" xfId="26" applyFont="1" applyFill="1" applyAlignment="1" applyProtection="1">
      <alignment horizontal="left"/>
    </xf>
    <xf numFmtId="0" fontId="10" fillId="0" borderId="0" xfId="26" applyFont="1" applyBorder="1" applyAlignment="1" applyProtection="1">
      <alignment horizontal="left"/>
    </xf>
    <xf numFmtId="3" fontId="10" fillId="0" borderId="0" xfId="17" applyNumberFormat="1" applyFont="1" applyFill="1"/>
    <xf numFmtId="3" fontId="9" fillId="0" borderId="0" xfId="17" applyNumberFormat="1" applyFont="1" applyFill="1" applyAlignment="1" applyProtection="1"/>
    <xf numFmtId="3" fontId="10" fillId="0" borderId="0" xfId="17" applyNumberFormat="1" applyFont="1" applyFill="1" applyAlignment="1" applyProtection="1"/>
    <xf numFmtId="3" fontId="14" fillId="0" borderId="0" xfId="0" applyNumberFormat="1" applyFont="1"/>
    <xf numFmtId="3" fontId="10" fillId="0" borderId="1" xfId="17" applyNumberFormat="1" applyFont="1" applyFill="1" applyBorder="1" applyAlignment="1" applyProtection="1"/>
    <xf numFmtId="3" fontId="14" fillId="0" borderId="1" xfId="0" applyNumberFormat="1" applyFont="1" applyBorder="1"/>
    <xf numFmtId="0" fontId="11" fillId="0" borderId="0" xfId="17" applyFont="1" applyFill="1" applyBorder="1" applyAlignment="1" applyProtection="1">
      <alignment horizontal="left"/>
    </xf>
    <xf numFmtId="0" fontId="7" fillId="0" borderId="3" xfId="17" applyFont="1" applyFill="1" applyBorder="1" applyAlignment="1" applyProtection="1">
      <alignment horizontal="center" vertical="center"/>
    </xf>
    <xf numFmtId="0" fontId="9" fillId="0" borderId="0" xfId="26" applyFont="1" applyFill="1" applyAlignment="1" applyProtection="1">
      <alignment horizontal="left"/>
    </xf>
    <xf numFmtId="0" fontId="10" fillId="0" borderId="1" xfId="26" applyFont="1" applyFill="1" applyBorder="1" applyAlignment="1" applyProtection="1">
      <alignment horizontal="left"/>
    </xf>
    <xf numFmtId="0" fontId="7" fillId="0" borderId="0" xfId="17" applyFont="1" applyFill="1" applyAlignment="1">
      <alignment horizontal="right"/>
    </xf>
    <xf numFmtId="0" fontId="8" fillId="0" borderId="0" xfId="17" applyFont="1" applyFill="1" applyAlignment="1" applyProtection="1">
      <alignment horizontal="center" vertical="center"/>
    </xf>
    <xf numFmtId="3" fontId="10" fillId="0" borderId="2" xfId="17" applyNumberFormat="1" applyFont="1" applyFill="1" applyBorder="1" applyAlignment="1">
      <alignment horizontal="right"/>
    </xf>
  </cellXfs>
  <cellStyles count="39">
    <cellStyle name="Euro" xfId="1"/>
    <cellStyle name="Euro 2" xfId="2"/>
    <cellStyle name="Euro 3" xfId="3"/>
    <cellStyle name="Euro 4" xfId="4"/>
    <cellStyle name="Euro 5" xfId="5"/>
    <cellStyle name="Hipervínculo 2" xfId="6"/>
    <cellStyle name="Hipervínculo 3" xfId="7"/>
    <cellStyle name="Millares 2" xfId="8"/>
    <cellStyle name="Millares 3" xfId="9"/>
    <cellStyle name="Millares 4" xfId="10"/>
    <cellStyle name="Millares 5" xfId="11"/>
    <cellStyle name="Millares 6" xfId="12"/>
    <cellStyle name="Millares 7" xfId="13"/>
    <cellStyle name="Millares 8" xfId="14"/>
    <cellStyle name="Millares 9" xfId="15"/>
    <cellStyle name="Normal" xfId="0" builtinId="0"/>
    <cellStyle name="Normal 10" xfId="16"/>
    <cellStyle name="Normal 2" xfId="17"/>
    <cellStyle name="Normal 2 2" xfId="18"/>
    <cellStyle name="Normal 2 3" xfId="19"/>
    <cellStyle name="Normal 2 4" xfId="20"/>
    <cellStyle name="Normal 2 5" xfId="21"/>
    <cellStyle name="Normal 2 6" xfId="22"/>
    <cellStyle name="Normal 3" xfId="23"/>
    <cellStyle name="Normal 3 2" xfId="24"/>
    <cellStyle name="Normal 3 3" xfId="25"/>
    <cellStyle name="Normal 4" xfId="26"/>
    <cellStyle name="Normal 4 2" xfId="27"/>
    <cellStyle name="Normal 4 3" xfId="28"/>
    <cellStyle name="Normal 5" xfId="29"/>
    <cellStyle name="Normal 5 2" xfId="30"/>
    <cellStyle name="Normal 5 3" xfId="31"/>
    <cellStyle name="Normal 6" xfId="32"/>
    <cellStyle name="Normal 6 2" xfId="33"/>
    <cellStyle name="Normal 6 3" xfId="34"/>
    <cellStyle name="Normal 7" xfId="35"/>
    <cellStyle name="Normal 7 2" xfId="36"/>
    <cellStyle name="Normal 8" xfId="37"/>
    <cellStyle name="Normal 9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246944</xdr:colOff>
      <xdr:row>0</xdr:row>
      <xdr:rowOff>0</xdr:rowOff>
    </xdr:from>
    <xdr:to>
      <xdr:col>5</xdr:col>
      <xdr:colOff>1088571</xdr:colOff>
      <xdr:row>4</xdr:row>
      <xdr:rowOff>190500</xdr:rowOff>
    </xdr:to>
    <xdr:pic>
      <xdr:nvPicPr>
        <xdr:cNvPr id="10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19074" y="0"/>
          <a:ext cx="2487924" cy="91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10113</xdr:colOff>
      <xdr:row>0</xdr:row>
      <xdr:rowOff>9525</xdr:rowOff>
    </xdr:from>
    <xdr:to>
      <xdr:col>0</xdr:col>
      <xdr:colOff>2892778</xdr:colOff>
      <xdr:row>5</xdr:row>
      <xdr:rowOff>76200</xdr:rowOff>
    </xdr:to>
    <xdr:pic>
      <xdr:nvPicPr>
        <xdr:cNvPr id="10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0113" y="9525"/>
          <a:ext cx="2882665" cy="99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3:J87"/>
  <sheetViews>
    <sheetView showGridLines="0" tabSelected="1" zoomScale="86" zoomScaleNormal="86" zoomScaleSheetLayoutView="70" workbookViewId="0">
      <selection activeCell="A8" sqref="A8:F8"/>
    </sheetView>
  </sheetViews>
  <sheetFormatPr baseColWidth="10" defaultColWidth="5.28515625" defaultRowHeight="12.75"/>
  <cols>
    <col min="1" max="1" width="46" style="1" customWidth="1"/>
    <col min="2" max="2" width="37.28515625" style="1" customWidth="1"/>
    <col min="3" max="3" width="29.140625" style="1" customWidth="1"/>
    <col min="4" max="5" width="24.7109375" style="1" customWidth="1"/>
    <col min="6" max="6" width="17" style="1" customWidth="1"/>
    <col min="7" max="9" width="0" style="1" hidden="1" customWidth="1"/>
    <col min="10" max="10" width="2" style="1" customWidth="1"/>
    <col min="11" max="12" width="5.28515625" style="1"/>
    <col min="13" max="13" width="40.5703125" style="1" bestFit="1" customWidth="1"/>
    <col min="14" max="14" width="9.7109375" style="1" customWidth="1"/>
    <col min="15" max="15" width="5.28515625" style="1"/>
    <col min="16" max="16" width="7.140625" style="1" bestFit="1" customWidth="1"/>
    <col min="17" max="17" width="10" style="1" customWidth="1"/>
    <col min="18" max="16384" width="5.28515625" style="1"/>
  </cols>
  <sheetData>
    <row r="3" spans="1:10" ht="15.75" customHeight="1"/>
    <row r="4" spans="1:10" ht="15.75" customHeight="1"/>
    <row r="5" spans="1:10" ht="15.75" customHeight="1"/>
    <row r="6" spans="1:10" ht="17.25" customHeight="1">
      <c r="A6" s="26" t="s">
        <v>2</v>
      </c>
      <c r="B6" s="26"/>
      <c r="C6" s="26"/>
      <c r="D6" s="26"/>
      <c r="E6" s="26"/>
      <c r="F6" s="26"/>
    </row>
    <row r="7" spans="1:10" ht="12.75" customHeight="1"/>
    <row r="8" spans="1:10" ht="38.25" customHeight="1">
      <c r="A8" s="27" t="s">
        <v>1</v>
      </c>
      <c r="B8" s="27"/>
      <c r="C8" s="27"/>
      <c r="D8" s="27"/>
      <c r="E8" s="27"/>
      <c r="F8" s="27"/>
      <c r="G8" s="8"/>
      <c r="H8" s="8"/>
      <c r="I8" s="8"/>
      <c r="J8" s="8"/>
    </row>
    <row r="9" spans="1:10" ht="15" customHeight="1">
      <c r="A9" s="7"/>
      <c r="B9" s="7"/>
      <c r="C9" s="7"/>
      <c r="D9" s="7"/>
      <c r="E9" s="7"/>
      <c r="F9" s="7"/>
      <c r="G9" s="8"/>
      <c r="H9" s="8"/>
      <c r="I9" s="8"/>
      <c r="J9" s="8"/>
    </row>
    <row r="10" spans="1:10" ht="24.75" customHeight="1">
      <c r="A10" s="23" t="s">
        <v>3</v>
      </c>
      <c r="B10" s="23" t="s">
        <v>4</v>
      </c>
      <c r="C10" s="23" t="s">
        <v>5</v>
      </c>
      <c r="D10" s="23" t="s">
        <v>0</v>
      </c>
      <c r="E10" s="23" t="s">
        <v>6</v>
      </c>
      <c r="F10" s="23" t="s">
        <v>7</v>
      </c>
      <c r="G10" s="9"/>
      <c r="H10" s="9"/>
      <c r="I10" s="9"/>
      <c r="J10" s="10"/>
    </row>
    <row r="11" spans="1:10" ht="15" customHeight="1">
      <c r="B11" s="16"/>
      <c r="C11" s="16"/>
      <c r="D11" s="16"/>
      <c r="E11" s="28"/>
      <c r="F11" s="28"/>
      <c r="G11" s="3"/>
      <c r="H11" s="3"/>
      <c r="I11" s="3"/>
      <c r="J11" s="3"/>
    </row>
    <row r="12" spans="1:10" s="2" customFormat="1" ht="15" customHeight="1">
      <c r="A12" s="11" t="s">
        <v>4</v>
      </c>
      <c r="B12" s="17">
        <f>SUM(B14+B20+B53)</f>
        <v>1290208</v>
      </c>
      <c r="C12" s="17">
        <f>SUM(C14+C20+C53)</f>
        <v>221376</v>
      </c>
      <c r="D12" s="17">
        <f>SUM(D14+D20+D53)</f>
        <v>171916</v>
      </c>
      <c r="E12" s="17">
        <f>SUM(E14+E20+E53)</f>
        <v>609847</v>
      </c>
      <c r="F12" s="17">
        <f>SUM(F14+F20+F53)</f>
        <v>287069</v>
      </c>
    </row>
    <row r="13" spans="1:10" ht="15" customHeight="1">
      <c r="A13" s="12"/>
      <c r="B13" s="18"/>
      <c r="C13" s="18"/>
      <c r="D13" s="18"/>
      <c r="E13" s="18"/>
      <c r="F13" s="18"/>
    </row>
    <row r="14" spans="1:10" s="2" customFormat="1" ht="15" customHeight="1">
      <c r="A14" s="11" t="s">
        <v>8</v>
      </c>
      <c r="B14" s="17">
        <f>SUM(B15:B18)</f>
        <v>313374</v>
      </c>
      <c r="C14" s="17">
        <f>SUM(C15:C18)</f>
        <v>38865</v>
      </c>
      <c r="D14" s="17">
        <f>SUM(D15:D18)</f>
        <v>33990</v>
      </c>
      <c r="E14" s="17">
        <f>SUM(E15:E18)</f>
        <v>155818</v>
      </c>
      <c r="F14" s="17">
        <f>SUM(F15:F18)</f>
        <v>84701</v>
      </c>
    </row>
    <row r="15" spans="1:10" ht="15" customHeight="1">
      <c r="A15" s="13" t="s">
        <v>9</v>
      </c>
      <c r="B15" s="18">
        <f>SUM(C15:F15)</f>
        <v>81052</v>
      </c>
      <c r="C15" s="19">
        <v>8462</v>
      </c>
      <c r="D15" s="19">
        <v>7440</v>
      </c>
      <c r="E15" s="19">
        <v>43267</v>
      </c>
      <c r="F15" s="19">
        <v>21883</v>
      </c>
    </row>
    <row r="16" spans="1:10" ht="15" customHeight="1">
      <c r="A16" s="13" t="s">
        <v>10</v>
      </c>
      <c r="B16" s="18">
        <f>SUM(C16:F16)</f>
        <v>84494</v>
      </c>
      <c r="C16" s="19">
        <v>7210</v>
      </c>
      <c r="D16" s="19">
        <v>7699</v>
      </c>
      <c r="E16" s="19">
        <v>46562</v>
      </c>
      <c r="F16" s="19">
        <v>23023</v>
      </c>
    </row>
    <row r="17" spans="1:6" ht="15" customHeight="1">
      <c r="A17" s="13" t="s">
        <v>11</v>
      </c>
      <c r="B17" s="18">
        <f>SUM(C17:F17)</f>
        <v>57793</v>
      </c>
      <c r="C17" s="19">
        <v>6378</v>
      </c>
      <c r="D17" s="19">
        <v>6223</v>
      </c>
      <c r="E17" s="19">
        <v>30076</v>
      </c>
      <c r="F17" s="19">
        <v>15116</v>
      </c>
    </row>
    <row r="18" spans="1:6" ht="15" customHeight="1">
      <c r="A18" s="13" t="s">
        <v>12</v>
      </c>
      <c r="B18" s="18">
        <f>SUM(C18:F18)</f>
        <v>90035</v>
      </c>
      <c r="C18" s="19">
        <v>16815</v>
      </c>
      <c r="D18" s="19">
        <v>12628</v>
      </c>
      <c r="E18" s="19">
        <v>35913</v>
      </c>
      <c r="F18" s="19">
        <v>24679</v>
      </c>
    </row>
    <row r="19" spans="1:6" ht="15" customHeight="1">
      <c r="A19" s="12"/>
      <c r="B19" s="18"/>
      <c r="C19" s="18"/>
      <c r="D19" s="18"/>
      <c r="E19" s="18"/>
      <c r="F19" s="18"/>
    </row>
    <row r="20" spans="1:6" s="2" customFormat="1" ht="15" customHeight="1">
      <c r="A20" s="11" t="s">
        <v>13</v>
      </c>
      <c r="B20" s="17">
        <f>SUM(B21:B51)</f>
        <v>885868</v>
      </c>
      <c r="C20" s="17">
        <f>SUM(C21:C51)</f>
        <v>158444</v>
      </c>
      <c r="D20" s="17">
        <f>SUM(D21:D51)</f>
        <v>128046</v>
      </c>
      <c r="E20" s="17">
        <f>SUM(E21:E51)</f>
        <v>431404</v>
      </c>
      <c r="F20" s="17">
        <f>SUM(F21:F51)</f>
        <v>167974</v>
      </c>
    </row>
    <row r="21" spans="1:6" ht="15" customHeight="1">
      <c r="A21" s="14" t="s">
        <v>14</v>
      </c>
      <c r="B21" s="18">
        <f t="shared" ref="B21:B51" si="0">SUM(C21:F21)</f>
        <v>7778</v>
      </c>
      <c r="C21" s="19">
        <v>1895</v>
      </c>
      <c r="D21" s="19">
        <v>707</v>
      </c>
      <c r="E21" s="19">
        <v>4897</v>
      </c>
      <c r="F21" s="19">
        <v>279</v>
      </c>
    </row>
    <row r="22" spans="1:6" ht="15" customHeight="1">
      <c r="A22" s="14" t="s">
        <v>15</v>
      </c>
      <c r="B22" s="18">
        <f t="shared" si="0"/>
        <v>18237</v>
      </c>
      <c r="C22" s="19">
        <v>5576</v>
      </c>
      <c r="D22" s="19">
        <v>1406</v>
      </c>
      <c r="E22" s="19">
        <v>8826</v>
      </c>
      <c r="F22" s="19">
        <v>2429</v>
      </c>
    </row>
    <row r="23" spans="1:6" ht="15" customHeight="1">
      <c r="A23" s="14" t="s">
        <v>16</v>
      </c>
      <c r="B23" s="18">
        <f t="shared" si="0"/>
        <v>9886</v>
      </c>
      <c r="C23" s="19">
        <v>1145</v>
      </c>
      <c r="D23" s="19">
        <v>602</v>
      </c>
      <c r="E23" s="19">
        <v>6460</v>
      </c>
      <c r="F23" s="19">
        <v>1679</v>
      </c>
    </row>
    <row r="24" spans="1:6" ht="15" customHeight="1">
      <c r="A24" s="14" t="s">
        <v>17</v>
      </c>
      <c r="B24" s="18">
        <f t="shared" si="0"/>
        <v>8369</v>
      </c>
      <c r="C24" s="19">
        <v>1793</v>
      </c>
      <c r="D24" s="19">
        <v>477</v>
      </c>
      <c r="E24" s="19">
        <v>4829</v>
      </c>
      <c r="F24" s="19">
        <v>1270</v>
      </c>
    </row>
    <row r="25" spans="1:6" ht="15" customHeight="1">
      <c r="A25" s="14" t="s">
        <v>18</v>
      </c>
      <c r="B25" s="18">
        <f t="shared" si="0"/>
        <v>26441</v>
      </c>
      <c r="C25" s="19">
        <v>6292</v>
      </c>
      <c r="D25" s="19">
        <v>309</v>
      </c>
      <c r="E25" s="19">
        <v>13988</v>
      </c>
      <c r="F25" s="19">
        <v>5852</v>
      </c>
    </row>
    <row r="26" spans="1:6" ht="15" customHeight="1">
      <c r="A26" s="14" t="s">
        <v>19</v>
      </c>
      <c r="B26" s="18">
        <f t="shared" si="0"/>
        <v>8105</v>
      </c>
      <c r="C26" s="19">
        <v>924</v>
      </c>
      <c r="D26" s="19">
        <v>626</v>
      </c>
      <c r="E26" s="19">
        <v>5497</v>
      </c>
      <c r="F26" s="19">
        <v>1058</v>
      </c>
    </row>
    <row r="27" spans="1:6" ht="15" customHeight="1">
      <c r="A27" s="14" t="s">
        <v>20</v>
      </c>
      <c r="B27" s="18">
        <f t="shared" si="0"/>
        <v>23763</v>
      </c>
      <c r="C27" s="19">
        <v>3774.0000000000005</v>
      </c>
      <c r="D27" s="19">
        <v>2467</v>
      </c>
      <c r="E27" s="19">
        <v>14128</v>
      </c>
      <c r="F27" s="19">
        <v>3394</v>
      </c>
    </row>
    <row r="28" spans="1:6" ht="15" customHeight="1">
      <c r="A28" s="14" t="s">
        <v>21</v>
      </c>
      <c r="B28" s="18">
        <f t="shared" si="0"/>
        <v>25442</v>
      </c>
      <c r="C28" s="19">
        <v>4956</v>
      </c>
      <c r="D28" s="19">
        <v>2283</v>
      </c>
      <c r="E28" s="19">
        <v>13605</v>
      </c>
      <c r="F28" s="19">
        <v>4598</v>
      </c>
    </row>
    <row r="29" spans="1:6" ht="15" customHeight="1">
      <c r="A29" s="14" t="s">
        <v>22</v>
      </c>
      <c r="B29" s="18">
        <f t="shared" si="0"/>
        <v>19681</v>
      </c>
      <c r="C29" s="19">
        <v>2538</v>
      </c>
      <c r="D29" s="19">
        <v>2739</v>
      </c>
      <c r="E29" s="19">
        <v>13620</v>
      </c>
      <c r="F29" s="19">
        <v>784</v>
      </c>
    </row>
    <row r="30" spans="1:6" ht="15" customHeight="1">
      <c r="A30" s="14" t="s">
        <v>23</v>
      </c>
      <c r="B30" s="18">
        <f t="shared" si="0"/>
        <v>59689</v>
      </c>
      <c r="C30" s="19">
        <v>12429</v>
      </c>
      <c r="D30" s="19">
        <v>8501</v>
      </c>
      <c r="E30" s="19">
        <v>18983</v>
      </c>
      <c r="F30" s="19">
        <v>19776</v>
      </c>
    </row>
    <row r="31" spans="1:6" ht="15" customHeight="1">
      <c r="A31" s="14" t="s">
        <v>24</v>
      </c>
      <c r="B31" s="18">
        <f t="shared" si="0"/>
        <v>44969</v>
      </c>
      <c r="C31" s="19">
        <v>11435</v>
      </c>
      <c r="D31" s="19">
        <v>4614</v>
      </c>
      <c r="E31" s="19">
        <v>18854</v>
      </c>
      <c r="F31" s="19">
        <v>10066</v>
      </c>
    </row>
    <row r="32" spans="1:6" ht="15" customHeight="1">
      <c r="A32" s="14" t="s">
        <v>25</v>
      </c>
      <c r="B32" s="18">
        <f t="shared" si="0"/>
        <v>33407</v>
      </c>
      <c r="C32" s="19">
        <v>5865</v>
      </c>
      <c r="D32" s="19">
        <v>3200</v>
      </c>
      <c r="E32" s="19">
        <v>14258</v>
      </c>
      <c r="F32" s="19">
        <v>10084</v>
      </c>
    </row>
    <row r="33" spans="1:6" ht="15" customHeight="1">
      <c r="A33" s="14" t="s">
        <v>26</v>
      </c>
      <c r="B33" s="18">
        <f t="shared" si="0"/>
        <v>38029</v>
      </c>
      <c r="C33" s="19">
        <v>5642</v>
      </c>
      <c r="D33" s="19">
        <v>3085</v>
      </c>
      <c r="E33" s="19">
        <v>25046</v>
      </c>
      <c r="F33" s="19">
        <v>4256</v>
      </c>
    </row>
    <row r="34" spans="1:6" ht="15" customHeight="1">
      <c r="A34" s="14" t="s">
        <v>27</v>
      </c>
      <c r="B34" s="18">
        <f t="shared" si="0"/>
        <v>47228</v>
      </c>
      <c r="C34" s="19">
        <v>8130</v>
      </c>
      <c r="D34" s="19">
        <v>8125</v>
      </c>
      <c r="E34" s="19">
        <v>23078</v>
      </c>
      <c r="F34" s="19">
        <v>7895</v>
      </c>
    </row>
    <row r="35" spans="1:6" ht="15" customHeight="1">
      <c r="A35" s="14" t="s">
        <v>28</v>
      </c>
      <c r="B35" s="18">
        <f t="shared" si="0"/>
        <v>47414</v>
      </c>
      <c r="C35" s="19">
        <v>6914</v>
      </c>
      <c r="D35" s="19">
        <v>5489</v>
      </c>
      <c r="E35" s="19">
        <v>27972</v>
      </c>
      <c r="F35" s="19">
        <v>7039</v>
      </c>
    </row>
    <row r="36" spans="1:6" ht="15" customHeight="1">
      <c r="A36" s="14" t="s">
        <v>29</v>
      </c>
      <c r="B36" s="18">
        <f t="shared" si="0"/>
        <v>33061</v>
      </c>
      <c r="C36" s="19">
        <v>4950</v>
      </c>
      <c r="D36" s="19">
        <v>3033</v>
      </c>
      <c r="E36" s="19">
        <v>14134</v>
      </c>
      <c r="F36" s="19">
        <v>10944</v>
      </c>
    </row>
    <row r="37" spans="1:6" ht="15" customHeight="1">
      <c r="A37" s="14" t="s">
        <v>30</v>
      </c>
      <c r="B37" s="18">
        <f t="shared" si="0"/>
        <v>13652</v>
      </c>
      <c r="C37" s="19">
        <v>2589</v>
      </c>
      <c r="D37" s="19">
        <v>1179</v>
      </c>
      <c r="E37" s="19">
        <v>8096</v>
      </c>
      <c r="F37" s="19">
        <v>1788</v>
      </c>
    </row>
    <row r="38" spans="1:6" ht="15" customHeight="1">
      <c r="A38" s="14" t="s">
        <v>31</v>
      </c>
      <c r="B38" s="18">
        <f t="shared" si="0"/>
        <v>36360</v>
      </c>
      <c r="C38" s="19">
        <v>6736</v>
      </c>
      <c r="D38" s="19">
        <v>6463</v>
      </c>
      <c r="E38" s="19">
        <v>21176</v>
      </c>
      <c r="F38" s="19">
        <v>1985</v>
      </c>
    </row>
    <row r="39" spans="1:6" ht="15" customHeight="1">
      <c r="A39" s="14" t="s">
        <v>32</v>
      </c>
      <c r="B39" s="18">
        <f t="shared" si="0"/>
        <v>30004</v>
      </c>
      <c r="C39" s="19">
        <v>3689</v>
      </c>
      <c r="D39" s="19">
        <v>3084</v>
      </c>
      <c r="E39" s="19">
        <v>19095</v>
      </c>
      <c r="F39" s="19">
        <v>4136</v>
      </c>
    </row>
    <row r="40" spans="1:6" ht="15" customHeight="1">
      <c r="A40" s="14" t="s">
        <v>33</v>
      </c>
      <c r="B40" s="18">
        <f t="shared" si="0"/>
        <v>83045</v>
      </c>
      <c r="C40" s="19">
        <v>4716</v>
      </c>
      <c r="D40" s="19">
        <v>46723</v>
      </c>
      <c r="E40" s="19">
        <v>20309</v>
      </c>
      <c r="F40" s="19">
        <v>11297</v>
      </c>
    </row>
    <row r="41" spans="1:6" ht="15" customHeight="1">
      <c r="A41" s="14" t="s">
        <v>34</v>
      </c>
      <c r="B41" s="18">
        <f t="shared" si="0"/>
        <v>4988</v>
      </c>
      <c r="C41" s="19">
        <v>1630</v>
      </c>
      <c r="D41" s="19">
        <v>1009</v>
      </c>
      <c r="E41" s="19">
        <v>1071</v>
      </c>
      <c r="F41" s="19">
        <v>1278</v>
      </c>
    </row>
    <row r="42" spans="1:6" ht="15" customHeight="1">
      <c r="A42" s="14" t="s">
        <v>35</v>
      </c>
      <c r="B42" s="18">
        <f t="shared" si="0"/>
        <v>16136</v>
      </c>
      <c r="C42" s="19">
        <v>3510</v>
      </c>
      <c r="D42" s="19">
        <v>852</v>
      </c>
      <c r="E42" s="19">
        <v>7660</v>
      </c>
      <c r="F42" s="19">
        <v>4114</v>
      </c>
    </row>
    <row r="43" spans="1:6" ht="15" customHeight="1">
      <c r="A43" s="14" t="s">
        <v>36</v>
      </c>
      <c r="B43" s="18">
        <f t="shared" si="0"/>
        <v>15872</v>
      </c>
      <c r="C43" s="19">
        <v>2454</v>
      </c>
      <c r="D43" s="19">
        <v>1672</v>
      </c>
      <c r="E43" s="19">
        <v>10839</v>
      </c>
      <c r="F43" s="19">
        <v>907</v>
      </c>
    </row>
    <row r="44" spans="1:6" ht="15" customHeight="1">
      <c r="A44" s="14" t="s">
        <v>37</v>
      </c>
      <c r="B44" s="18">
        <f t="shared" si="0"/>
        <v>47472</v>
      </c>
      <c r="C44" s="19">
        <v>10471</v>
      </c>
      <c r="D44" s="19">
        <v>3636</v>
      </c>
      <c r="E44" s="19">
        <v>26369</v>
      </c>
      <c r="F44" s="19">
        <v>6996</v>
      </c>
    </row>
    <row r="45" spans="1:6" ht="15" customHeight="1">
      <c r="A45" s="14" t="s">
        <v>38</v>
      </c>
      <c r="B45" s="18">
        <f t="shared" si="0"/>
        <v>30750</v>
      </c>
      <c r="C45" s="19">
        <v>7665</v>
      </c>
      <c r="D45" s="19">
        <v>2954</v>
      </c>
      <c r="E45" s="19">
        <v>12259</v>
      </c>
      <c r="F45" s="19">
        <v>7872</v>
      </c>
    </row>
    <row r="46" spans="1:6" ht="15" customHeight="1">
      <c r="A46" s="14" t="s">
        <v>39</v>
      </c>
      <c r="B46" s="18">
        <f t="shared" si="0"/>
        <v>9255</v>
      </c>
      <c r="C46" s="19">
        <v>1824</v>
      </c>
      <c r="D46" s="19">
        <v>435</v>
      </c>
      <c r="E46" s="19">
        <v>5358</v>
      </c>
      <c r="F46" s="19">
        <v>1638</v>
      </c>
    </row>
    <row r="47" spans="1:6" ht="15" customHeight="1">
      <c r="A47" s="14" t="s">
        <v>40</v>
      </c>
      <c r="B47" s="18">
        <f t="shared" si="0"/>
        <v>43641</v>
      </c>
      <c r="C47" s="19">
        <v>7207</v>
      </c>
      <c r="D47" s="19">
        <v>3025</v>
      </c>
      <c r="E47" s="19">
        <v>20364</v>
      </c>
      <c r="F47" s="19">
        <v>13045</v>
      </c>
    </row>
    <row r="48" spans="1:6" ht="15" customHeight="1">
      <c r="A48" s="14" t="s">
        <v>41</v>
      </c>
      <c r="B48" s="18">
        <f t="shared" si="0"/>
        <v>7392</v>
      </c>
      <c r="C48" s="19">
        <v>842</v>
      </c>
      <c r="D48" s="19">
        <v>1097</v>
      </c>
      <c r="E48" s="19">
        <v>5185</v>
      </c>
      <c r="F48" s="19">
        <v>268</v>
      </c>
    </row>
    <row r="49" spans="1:6" ht="15" customHeight="1">
      <c r="A49" s="14" t="s">
        <v>42</v>
      </c>
      <c r="B49" s="18">
        <f t="shared" si="0"/>
        <v>58304</v>
      </c>
      <c r="C49" s="19">
        <v>10669</v>
      </c>
      <c r="D49" s="19">
        <v>4753</v>
      </c>
      <c r="E49" s="19">
        <v>27188</v>
      </c>
      <c r="F49" s="19">
        <v>15694</v>
      </c>
    </row>
    <row r="50" spans="1:6" ht="15" customHeight="1">
      <c r="A50" s="14" t="s">
        <v>43</v>
      </c>
      <c r="B50" s="18">
        <f t="shared" si="0"/>
        <v>19739</v>
      </c>
      <c r="C50" s="19">
        <v>5839</v>
      </c>
      <c r="D50" s="19">
        <v>1038</v>
      </c>
      <c r="E50" s="19">
        <v>10166</v>
      </c>
      <c r="F50" s="19">
        <v>2696</v>
      </c>
    </row>
    <row r="51" spans="1:6" ht="15" customHeight="1">
      <c r="A51" s="14" t="s">
        <v>44</v>
      </c>
      <c r="B51" s="18">
        <f t="shared" si="0"/>
        <v>17759</v>
      </c>
      <c r="C51" s="19">
        <v>4345</v>
      </c>
      <c r="D51" s="19">
        <v>2463</v>
      </c>
      <c r="E51" s="19">
        <v>8094</v>
      </c>
      <c r="F51" s="19">
        <v>2857</v>
      </c>
    </row>
    <row r="52" spans="1:6" ht="15" customHeight="1">
      <c r="A52" s="15"/>
      <c r="B52" s="18"/>
      <c r="C52" s="18"/>
      <c r="D52" s="18"/>
      <c r="E52" s="18"/>
      <c r="F52" s="18"/>
    </row>
    <row r="53" spans="1:6" ht="15" customHeight="1">
      <c r="A53" s="24" t="s">
        <v>45</v>
      </c>
      <c r="B53" s="17">
        <f>SUM(B54:B67)</f>
        <v>90966</v>
      </c>
      <c r="C53" s="17">
        <f>SUM(C54:C67)</f>
        <v>24067</v>
      </c>
      <c r="D53" s="17">
        <f>SUM(D54:D67)</f>
        <v>9880</v>
      </c>
      <c r="E53" s="17">
        <f>SUM(E54:E67)</f>
        <v>22625</v>
      </c>
      <c r="F53" s="17">
        <f>SUM(F54:F67)</f>
        <v>34394</v>
      </c>
    </row>
    <row r="54" spans="1:6" ht="15" customHeight="1">
      <c r="A54" s="14" t="s">
        <v>46</v>
      </c>
      <c r="B54" s="18">
        <f t="shared" ref="B54:B67" si="1">SUM(C54:F54)</f>
        <v>8751</v>
      </c>
      <c r="C54" s="19">
        <v>2110</v>
      </c>
      <c r="D54" s="19">
        <v>404</v>
      </c>
      <c r="E54" s="19">
        <v>2922</v>
      </c>
      <c r="F54" s="19">
        <v>3315</v>
      </c>
    </row>
    <row r="55" spans="1:6" ht="15" customHeight="1">
      <c r="A55" s="14" t="s">
        <v>47</v>
      </c>
      <c r="B55" s="18">
        <f t="shared" si="1"/>
        <v>7976</v>
      </c>
      <c r="C55" s="19">
        <v>2351</v>
      </c>
      <c r="D55" s="19">
        <v>908</v>
      </c>
      <c r="E55" s="19">
        <v>1600</v>
      </c>
      <c r="F55" s="19">
        <v>3117</v>
      </c>
    </row>
    <row r="56" spans="1:6" ht="15" customHeight="1">
      <c r="A56" s="14" t="s">
        <v>48</v>
      </c>
      <c r="B56" s="18">
        <f t="shared" si="1"/>
        <v>5074</v>
      </c>
      <c r="C56" s="19">
        <v>1540</v>
      </c>
      <c r="D56" s="19">
        <v>194</v>
      </c>
      <c r="E56" s="19">
        <v>485</v>
      </c>
      <c r="F56" s="19">
        <v>2855</v>
      </c>
    </row>
    <row r="57" spans="1:6" ht="15" customHeight="1">
      <c r="A57" s="14" t="s">
        <v>49</v>
      </c>
      <c r="B57" s="18">
        <f t="shared" si="1"/>
        <v>10079</v>
      </c>
      <c r="C57" s="19">
        <v>1678</v>
      </c>
      <c r="D57" s="19">
        <v>2053</v>
      </c>
      <c r="E57" s="19">
        <v>3238</v>
      </c>
      <c r="F57" s="19">
        <v>3110</v>
      </c>
    </row>
    <row r="58" spans="1:6" ht="15" customHeight="1">
      <c r="A58" s="14" t="s">
        <v>50</v>
      </c>
      <c r="B58" s="18">
        <f t="shared" si="1"/>
        <v>12025</v>
      </c>
      <c r="C58" s="19">
        <v>1878</v>
      </c>
      <c r="D58" s="19">
        <v>3618</v>
      </c>
      <c r="E58" s="19">
        <v>3589</v>
      </c>
      <c r="F58" s="19">
        <v>2940</v>
      </c>
    </row>
    <row r="59" spans="1:6" ht="15" customHeight="1">
      <c r="A59" s="14" t="s">
        <v>51</v>
      </c>
      <c r="B59" s="18">
        <f t="shared" si="1"/>
        <v>10833</v>
      </c>
      <c r="C59" s="19">
        <v>3943</v>
      </c>
      <c r="D59" s="19">
        <v>648</v>
      </c>
      <c r="E59" s="19">
        <v>3867</v>
      </c>
      <c r="F59" s="19">
        <v>2375</v>
      </c>
    </row>
    <row r="60" spans="1:6" ht="15" customHeight="1">
      <c r="A60" s="14" t="s">
        <v>60</v>
      </c>
      <c r="B60" s="18">
        <f t="shared" si="1"/>
        <v>5492</v>
      </c>
      <c r="C60" s="19">
        <v>1914</v>
      </c>
      <c r="D60" s="19">
        <v>505</v>
      </c>
      <c r="E60" s="19">
        <v>1199</v>
      </c>
      <c r="F60" s="19">
        <v>1874</v>
      </c>
    </row>
    <row r="61" spans="1:6" ht="15" customHeight="1">
      <c r="A61" s="14" t="s">
        <v>52</v>
      </c>
      <c r="B61" s="18">
        <f t="shared" si="1"/>
        <v>2185</v>
      </c>
      <c r="C61" s="19">
        <v>976</v>
      </c>
      <c r="D61" s="19">
        <v>175</v>
      </c>
      <c r="E61" s="19">
        <v>78</v>
      </c>
      <c r="F61" s="19">
        <v>956</v>
      </c>
    </row>
    <row r="62" spans="1:6" ht="15" customHeight="1">
      <c r="A62" s="14" t="s">
        <v>53</v>
      </c>
      <c r="B62" s="18">
        <f t="shared" si="1"/>
        <v>3689</v>
      </c>
      <c r="C62" s="19">
        <v>1385</v>
      </c>
      <c r="D62" s="19">
        <v>121</v>
      </c>
      <c r="E62" s="19">
        <v>641</v>
      </c>
      <c r="F62" s="19">
        <v>1542</v>
      </c>
    </row>
    <row r="63" spans="1:6" ht="15" customHeight="1">
      <c r="A63" s="14" t="s">
        <v>54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</row>
    <row r="64" spans="1:6" ht="15" customHeight="1">
      <c r="A64" s="14" t="s">
        <v>55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</row>
    <row r="65" spans="1:6" ht="15" customHeight="1">
      <c r="A65" s="14" t="s">
        <v>56</v>
      </c>
      <c r="B65" s="18">
        <f t="shared" si="1"/>
        <v>5595</v>
      </c>
      <c r="C65" s="19">
        <v>1745</v>
      </c>
      <c r="D65" s="19">
        <v>297</v>
      </c>
      <c r="E65" s="19">
        <v>968</v>
      </c>
      <c r="F65" s="19">
        <v>2585</v>
      </c>
    </row>
    <row r="66" spans="1:6" ht="15" customHeight="1">
      <c r="A66" s="14" t="s">
        <v>57</v>
      </c>
      <c r="B66" s="18">
        <f t="shared" si="1"/>
        <v>11995</v>
      </c>
      <c r="C66" s="19">
        <v>2854</v>
      </c>
      <c r="D66" s="19">
        <v>276</v>
      </c>
      <c r="E66" s="19">
        <v>1965</v>
      </c>
      <c r="F66" s="19">
        <v>6900</v>
      </c>
    </row>
    <row r="67" spans="1:6" ht="15" customHeight="1">
      <c r="A67" s="25" t="s">
        <v>58</v>
      </c>
      <c r="B67" s="20">
        <f t="shared" si="1"/>
        <v>7272</v>
      </c>
      <c r="C67" s="21">
        <v>1693</v>
      </c>
      <c r="D67" s="21">
        <v>681</v>
      </c>
      <c r="E67" s="21">
        <v>2073</v>
      </c>
      <c r="F67" s="21">
        <v>2825</v>
      </c>
    </row>
    <row r="68" spans="1:6">
      <c r="A68" s="22" t="s">
        <v>59</v>
      </c>
    </row>
    <row r="74" spans="1:6" ht="15">
      <c r="A74" s="5"/>
      <c r="B74" s="4"/>
      <c r="C74" s="4"/>
      <c r="D74" s="4"/>
      <c r="E74" s="4"/>
    </row>
    <row r="75" spans="1:6" ht="15">
      <c r="A75" s="5"/>
      <c r="B75" s="4"/>
      <c r="C75" s="4"/>
      <c r="D75" s="4"/>
      <c r="E75" s="4"/>
    </row>
    <row r="76" spans="1:6" ht="15">
      <c r="A76" s="5"/>
      <c r="B76" s="4"/>
      <c r="C76" s="4"/>
      <c r="D76" s="4"/>
      <c r="E76" s="4"/>
    </row>
    <row r="77" spans="1:6" ht="15">
      <c r="A77" s="5"/>
      <c r="B77" s="4"/>
      <c r="C77" s="4"/>
      <c r="D77" s="4"/>
      <c r="E77" s="4"/>
    </row>
    <row r="78" spans="1:6" ht="15">
      <c r="A78" s="5"/>
      <c r="B78" s="4"/>
      <c r="C78" s="4"/>
      <c r="D78" s="4"/>
      <c r="E78" s="4"/>
    </row>
    <row r="79" spans="1:6" ht="15">
      <c r="A79" s="5"/>
      <c r="B79" s="4"/>
      <c r="C79" s="4"/>
      <c r="D79" s="4"/>
      <c r="E79" s="4"/>
    </row>
    <row r="80" spans="1:6" ht="15">
      <c r="A80" s="5"/>
      <c r="B80" s="4"/>
      <c r="C80" s="4"/>
      <c r="D80" s="4"/>
      <c r="E80" s="4"/>
    </row>
    <row r="81" spans="1:5" ht="15">
      <c r="A81" s="5"/>
      <c r="B81" s="4"/>
      <c r="C81" s="4"/>
      <c r="D81" s="4"/>
      <c r="E81" s="4"/>
    </row>
    <row r="82" spans="1:5" ht="15">
      <c r="A82" s="5"/>
      <c r="B82" s="4"/>
      <c r="C82" s="4"/>
      <c r="D82" s="4"/>
      <c r="E82" s="4"/>
    </row>
    <row r="83" spans="1:5" ht="15">
      <c r="A83" s="5"/>
      <c r="B83" s="4"/>
      <c r="C83" s="4"/>
      <c r="D83" s="4"/>
      <c r="E83" s="4"/>
    </row>
    <row r="84" spans="1:5" ht="15">
      <c r="A84" s="5"/>
      <c r="B84" s="4"/>
      <c r="C84" s="4"/>
      <c r="D84" s="4"/>
      <c r="E84" s="4"/>
    </row>
    <row r="85" spans="1:5" ht="15">
      <c r="A85" s="5"/>
      <c r="B85" s="4"/>
      <c r="C85" s="4"/>
      <c r="D85" s="4"/>
      <c r="E85" s="4"/>
    </row>
    <row r="86" spans="1:5" ht="15">
      <c r="A86" s="5"/>
      <c r="B86" s="4"/>
      <c r="C86" s="4"/>
      <c r="D86" s="4"/>
      <c r="E86" s="4"/>
    </row>
    <row r="87" spans="1:5" ht="15">
      <c r="A87" s="6"/>
      <c r="B87" s="4"/>
      <c r="C87" s="4"/>
      <c r="D87" s="4"/>
      <c r="E87" s="4"/>
    </row>
  </sheetData>
  <mergeCells count="3">
    <mergeCell ref="A6:F6"/>
    <mergeCell ref="A8:F8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56" firstPageNumber="8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19.61_2014</vt:lpstr>
      <vt:lpstr>'19.61_2014'!Área_de_impresión</vt:lpstr>
      <vt:lpstr>'19.61_2014'!Imprimir_área_IM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2014-02-17T16:39:48Z</cp:lastPrinted>
  <dcterms:created xsi:type="dcterms:W3CDTF">2009-02-27T10:13:40Z</dcterms:created>
  <dcterms:modified xsi:type="dcterms:W3CDTF">2015-04-29T15:25:52Z</dcterms:modified>
</cp:coreProperties>
</file>